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filterPrivacy="1" defaultThemeVersion="124226"/>
  <bookViews>
    <workbookView xWindow="0" yWindow="0" windowWidth="28800" windowHeight="9765"/>
  </bookViews>
  <sheets>
    <sheet name="русс.язык" sheetId="1" r:id="rId1"/>
    <sheet name="гос.язык" sheetId="4" r:id="rId2"/>
  </sheets>
  <calcPr calcId="171027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4" i="1"/>
</calcChain>
</file>

<file path=xl/sharedStrings.xml><?xml version="1.0" encoding="utf-8"?>
<sst xmlns="http://schemas.openxmlformats.org/spreadsheetml/2006/main" count="172" uniqueCount="55">
  <si>
    <t>№п/п</t>
  </si>
  <si>
    <t>Код по ЕНС ТРУ</t>
  </si>
  <si>
    <t>Краткая характеристика (описание)</t>
  </si>
  <si>
    <t>Условия оплаты</t>
  </si>
  <si>
    <t>Наименование закупаемых услуг</t>
  </si>
  <si>
    <t>Дополнительная характеристика услуг</t>
  </si>
  <si>
    <t>Адрес оказания услуг</t>
  </si>
  <si>
    <t>Сроки оказания услуг</t>
  </si>
  <si>
    <t>Единица измерения</t>
  </si>
  <si>
    <t>Кол-во, объем</t>
  </si>
  <si>
    <t>Сумма, планируемая для закупок ТРУ без НДС, тенге</t>
  </si>
  <si>
    <t>Приложение 1</t>
  </si>
  <si>
    <t>№ПЗ</t>
  </si>
  <si>
    <t>маркетинговая цена                             за единицу, без учета НДС,  тенге</t>
  </si>
  <si>
    <t>682012.960.000000</t>
  </si>
  <si>
    <t>Услуги по аренде административных/производственных помещений</t>
  </si>
  <si>
    <t xml:space="preserve">Окончательный платеж - 0% , Промежуточный платеж - 100% , Предоплата - 0% </t>
  </si>
  <si>
    <t>С даты подписания договора по 12.2025</t>
  </si>
  <si>
    <t>БНАЖ бойынша Код</t>
  </si>
  <si>
    <t>Сатып алынатын қызметтердің атауы</t>
  </si>
  <si>
    <t>Қысқаша сипаттама (сипаттама)</t>
  </si>
  <si>
    <t>Қызметтердің қосымша сипаттамасы</t>
  </si>
  <si>
    <t>Қызмет көрсету мекенжайы</t>
  </si>
  <si>
    <t>Төлем шарттары</t>
  </si>
  <si>
    <t>Қызмет көрсету мерзімі</t>
  </si>
  <si>
    <t>Өлшем бірлігі</t>
  </si>
  <si>
    <t>Саны, көлемі</t>
  </si>
  <si>
    <t>Бірліктің маркетингтік бағасы, ҚҚС есептемегенде, теңге</t>
  </si>
  <si>
    <t>ҚҚС-сыз ТЖҚ сатып алу үшін жоспарланатын сома, теңге</t>
  </si>
  <si>
    <t>Қосымша 1</t>
  </si>
  <si>
    <t>13-2 У</t>
  </si>
  <si>
    <t>16-2 У</t>
  </si>
  <si>
    <t>17-2 У</t>
  </si>
  <si>
    <t>19-2 У</t>
  </si>
  <si>
    <t>20-2 У</t>
  </si>
  <si>
    <t>27-3 У</t>
  </si>
  <si>
    <t>31-3 У</t>
  </si>
  <si>
    <t>33-2 У</t>
  </si>
  <si>
    <t>Аренда помещения. Актюбинская область, г. Актобе, проспект А.Молдагуловой 49. Площадь помещения 46,8 м2.</t>
  </si>
  <si>
    <t>Аренда помещения. Западно-Казахстанская область, г. Уральск, площадь Чапаева 1, здание МСС (машинно-счетная станция). Площадь помещения 20,7 м2.</t>
  </si>
  <si>
    <t>Аренда помещения. Восточно-Казахстанская область, г. Усть-Каменогорск, ул. Темиржолшылар 102. Площадь помещения 18,7 м2.</t>
  </si>
  <si>
    <t>Аренда помещения. Карагандинская область, г. Караганда, ст. Караганда-Сортировочная, ул. Серова 89. Площадь помещения 22 м2.</t>
  </si>
  <si>
    <t>Аренда помещения. Атырауская область, г. Атырау, ул. С.Датова 42. Площадь помещения 16,7 м2.</t>
  </si>
  <si>
    <t>Аренда помещения (ДДУ). Павлодарская область, г. Экибастуз, улица 50 летия, дом 15а. Площадь помещения 29,5 м2.</t>
  </si>
  <si>
    <t>Аренда помещения (ДДУ). Атырауская область, Жылыойский район, г. Кульсары, улица Привокзальная 26а. Площадь помещения 11,3 м2.</t>
  </si>
  <si>
    <t>Аренда помещения. Павлодарская область, г. Павлодар,  ул.Сураганова 3/1. Площадь помещения 47,7 м2.</t>
  </si>
  <si>
    <t>150000000, Актюбинская область, Актюбинская область, г. Актобе, проспект А.Молдагуловой 49</t>
  </si>
  <si>
    <t>270000000, Западно-Казахстанская область, Западно-Казахстанская область, г. Уральск, площадь Чапаева 1</t>
  </si>
  <si>
    <t>630000000, Восточно-Казахстанская область, Восточно-Казахстанская область, г. Усть-Каменогорск, ул. Темиржолшылар 102</t>
  </si>
  <si>
    <t>350000000, Карагандинская область, Карагандинская область, г. Караганда, ст. Караганда-Сортировочная, ул. Серова 89</t>
  </si>
  <si>
    <t>230000000, Атырауская область, Атырауская область, г. Атырау, ул. С.Датова 42</t>
  </si>
  <si>
    <t>550000000, Павлодарская область, Павлодарская область, г. Экибастуз, улица 50 летия, дом 15а</t>
  </si>
  <si>
    <t>230000000, Атырауская область, Атырауская область, Жылыойский район, г. Кульсары, улица Привокзальная 26а</t>
  </si>
  <si>
    <t>550000000, Павлодарская область, Павлодарская область, г. Павлодар, ул.Сураганова 3/1, здание ПТО Главный</t>
  </si>
  <si>
    <t>Аренда/месяц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</si>
</sst>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_-* #,##0_р_._-;\-* #,##0_р_._-;_-* &quot;-&quot;_р_._-;_-@_-"/>
    <numFmt numFmtId="167" formatCode="#,##0.00\ _₽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1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1" fillId="8" borderId="10" applyNumberFormat="0" applyFont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21" fillId="0" borderId="1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1" fillId="15" borderId="1" xfId="0" applyFont="1" applyFill="1" applyBorder="1" applyAlignment="1">
      <alignment horizontal="left" vertical="top" wrapText="1"/>
    </xf>
    <xf numFmtId="2" fontId="21" fillId="0" borderId="1" xfId="0" applyNumberFormat="1" applyFont="1" applyBorder="1" applyAlignment="1">
      <alignment horizontal="left" vertical="top" wrapText="1"/>
    </xf>
    <xf numFmtId="4" fontId="21" fillId="0" borderId="1" xfId="0" applyNumberFormat="1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2" fontId="23" fillId="0" borderId="1" xfId="0" applyNumberFormat="1" applyFont="1" applyBorder="1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top"/>
    </xf>
    <xf numFmtId="167" fontId="21" fillId="0" borderId="12" xfId="0" applyNumberFormat="1" applyFont="1" applyBorder="1" applyAlignment="1">
      <alignment horizontal="left" vertical="top" wrapText="1"/>
    </xf>
  </cellXfs>
  <cellStyles count="33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2 2" xfId="25"/>
    <cellStyle name="Обычный 2 3" xfId="26"/>
    <cellStyle name="Обычный 3" xfId="27"/>
    <cellStyle name="Обычный 4" xfId="24"/>
    <cellStyle name="Обычный 5" xfId="28"/>
    <cellStyle name="Обычный 8" xfId="29"/>
    <cellStyle name="Плохой" xfId="7" builtinId="27" customBuiltin="1"/>
    <cellStyle name="Пояснение" xfId="15" builtinId="53" customBuiltin="1"/>
    <cellStyle name="Примечание 2" xfId="30"/>
    <cellStyle name="Связанная ячейка" xfId="12" builtinId="24" customBuiltin="1"/>
    <cellStyle name="Текст предупреждения" xfId="14" builtinId="11" customBuiltin="1"/>
    <cellStyle name="Финансовый 2" xfId="32"/>
    <cellStyle name="Финансовый 3" xfId="3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6667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363764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831850" cy="194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8041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9420CFD5-C9DB-489F-87AB-355EC5CA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466975"/>
          <a:ext cx="3746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363764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7A18A996-5068-4FB0-A825-E1EA5276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466975"/>
          <a:ext cx="374650" cy="36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ACC98E90-7112-4144-9977-AF949749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2466975"/>
          <a:ext cx="6136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68E5E0EC-9A36-41D1-B4F7-2A9F7813E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2466975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178EA663-FA6A-41F7-B179-25A1F5EE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2466975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="90" zoomScaleNormal="90" zoomScaleSheetLayoutView="90" workbookViewId="0">
      <selection activeCell="F7" sqref="F7"/>
    </sheetView>
  </sheetViews>
  <sheetFormatPr defaultRowHeight="15.75" x14ac:dyDescent="0.25"/>
  <cols>
    <col min="1" max="1" width="5.42578125" style="2" customWidth="1"/>
    <col min="2" max="2" width="11.7109375" style="2" customWidth="1"/>
    <col min="3" max="3" width="23" style="2" customWidth="1"/>
    <col min="4" max="4" width="22.140625" style="2" customWidth="1"/>
    <col min="5" max="5" width="19.28515625" style="2" customWidth="1"/>
    <col min="6" max="6" width="58.28515625" style="2" customWidth="1"/>
    <col min="7" max="7" width="35.42578125" style="2" customWidth="1"/>
    <col min="8" max="8" width="16.85546875" style="2" customWidth="1"/>
    <col min="9" max="9" width="19.85546875" style="2" customWidth="1"/>
    <col min="10" max="10" width="14.140625" style="2" customWidth="1"/>
    <col min="11" max="12" width="18.5703125" style="2" customWidth="1"/>
    <col min="13" max="13" width="30" style="2" customWidth="1"/>
    <col min="14" max="16384" width="9.140625" style="2"/>
  </cols>
  <sheetData>
    <row r="1" spans="1:13" x14ac:dyDescent="0.25">
      <c r="J1" s="14" t="s">
        <v>11</v>
      </c>
      <c r="K1" s="14"/>
      <c r="L1" s="14"/>
      <c r="M1" s="14"/>
    </row>
    <row r="2" spans="1:13" ht="78.75" x14ac:dyDescent="0.25">
      <c r="A2" s="3" t="s">
        <v>0</v>
      </c>
      <c r="B2" s="3" t="s">
        <v>12</v>
      </c>
      <c r="C2" s="4" t="s">
        <v>1</v>
      </c>
      <c r="D2" s="4" t="s">
        <v>4</v>
      </c>
      <c r="E2" s="4" t="s">
        <v>2</v>
      </c>
      <c r="F2" s="4" t="s">
        <v>5</v>
      </c>
      <c r="G2" s="4" t="s">
        <v>6</v>
      </c>
      <c r="H2" s="4" t="s">
        <v>3</v>
      </c>
      <c r="I2" s="4" t="s">
        <v>7</v>
      </c>
      <c r="J2" s="4" t="s">
        <v>8</v>
      </c>
      <c r="K2" s="4" t="s">
        <v>9</v>
      </c>
      <c r="L2" s="4" t="s">
        <v>13</v>
      </c>
      <c r="M2" s="4" t="s">
        <v>10</v>
      </c>
    </row>
    <row r="3" spans="1:13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</row>
    <row r="4" spans="1:13" s="9" customFormat="1" ht="84" customHeight="1" x14ac:dyDescent="0.25">
      <c r="A4" s="5">
        <v>1</v>
      </c>
      <c r="B4" s="1" t="s">
        <v>30</v>
      </c>
      <c r="C4" s="1" t="s">
        <v>14</v>
      </c>
      <c r="D4" s="1" t="s">
        <v>15</v>
      </c>
      <c r="E4" s="1" t="s">
        <v>15</v>
      </c>
      <c r="F4" s="1" t="s">
        <v>38</v>
      </c>
      <c r="G4" s="1" t="s">
        <v>46</v>
      </c>
      <c r="H4" s="1" t="s">
        <v>16</v>
      </c>
      <c r="I4" s="1" t="s">
        <v>17</v>
      </c>
      <c r="J4" s="6" t="s">
        <v>54</v>
      </c>
      <c r="K4" s="7">
        <v>46.8</v>
      </c>
      <c r="L4" s="8">
        <f>M4/K4/12</f>
        <v>2849</v>
      </c>
      <c r="M4" s="15">
        <v>1599998.4</v>
      </c>
    </row>
    <row r="5" spans="1:13" ht="84" customHeight="1" x14ac:dyDescent="0.25">
      <c r="A5" s="10">
        <v>2</v>
      </c>
      <c r="B5" s="10" t="s">
        <v>31</v>
      </c>
      <c r="C5" s="10" t="s">
        <v>14</v>
      </c>
      <c r="D5" s="1" t="s">
        <v>15</v>
      </c>
      <c r="E5" s="1" t="s">
        <v>15</v>
      </c>
      <c r="F5" s="1" t="s">
        <v>39</v>
      </c>
      <c r="G5" s="1" t="s">
        <v>47</v>
      </c>
      <c r="H5" s="1" t="s">
        <v>16</v>
      </c>
      <c r="I5" s="1" t="s">
        <v>17</v>
      </c>
      <c r="J5" s="6" t="s">
        <v>54</v>
      </c>
      <c r="K5" s="11">
        <v>20.7</v>
      </c>
      <c r="L5" s="8">
        <f t="shared" ref="L5:L11" si="0">M5/K5/12</f>
        <v>4036.6696859903382</v>
      </c>
      <c r="M5" s="15">
        <v>1002708.75</v>
      </c>
    </row>
    <row r="6" spans="1:13" ht="84" customHeight="1" x14ac:dyDescent="0.25">
      <c r="A6" s="10">
        <v>3</v>
      </c>
      <c r="B6" s="10" t="s">
        <v>32</v>
      </c>
      <c r="C6" s="10" t="s">
        <v>14</v>
      </c>
      <c r="D6" s="1" t="s">
        <v>15</v>
      </c>
      <c r="E6" s="1" t="s">
        <v>15</v>
      </c>
      <c r="F6" s="1" t="s">
        <v>40</v>
      </c>
      <c r="G6" s="1" t="s">
        <v>48</v>
      </c>
      <c r="H6" s="1" t="s">
        <v>16</v>
      </c>
      <c r="I6" s="1" t="s">
        <v>17</v>
      </c>
      <c r="J6" s="6" t="s">
        <v>54</v>
      </c>
      <c r="K6" s="11">
        <v>18.7</v>
      </c>
      <c r="L6" s="8">
        <f t="shared" si="0"/>
        <v>5956.7766488413545</v>
      </c>
      <c r="M6" s="15">
        <v>1336700.68</v>
      </c>
    </row>
    <row r="7" spans="1:13" ht="84" customHeight="1" x14ac:dyDescent="0.25">
      <c r="A7" s="5">
        <v>4</v>
      </c>
      <c r="B7" s="10" t="s">
        <v>33</v>
      </c>
      <c r="C7" s="10" t="s">
        <v>14</v>
      </c>
      <c r="D7" s="1" t="s">
        <v>15</v>
      </c>
      <c r="E7" s="1" t="s">
        <v>15</v>
      </c>
      <c r="F7" s="1" t="s">
        <v>41</v>
      </c>
      <c r="G7" s="1" t="s">
        <v>49</v>
      </c>
      <c r="H7" s="1" t="s">
        <v>16</v>
      </c>
      <c r="I7" s="1" t="s">
        <v>17</v>
      </c>
      <c r="J7" s="6" t="s">
        <v>54</v>
      </c>
      <c r="K7" s="11">
        <v>22</v>
      </c>
      <c r="L7" s="8">
        <f t="shared" si="0"/>
        <v>1673.6201136363636</v>
      </c>
      <c r="M7" s="15">
        <v>441835.71</v>
      </c>
    </row>
    <row r="8" spans="1:13" ht="84" customHeight="1" x14ac:dyDescent="0.25">
      <c r="A8" s="10">
        <v>5</v>
      </c>
      <c r="B8" s="10" t="s">
        <v>34</v>
      </c>
      <c r="C8" s="10" t="s">
        <v>14</v>
      </c>
      <c r="D8" s="1" t="s">
        <v>15</v>
      </c>
      <c r="E8" s="1" t="s">
        <v>15</v>
      </c>
      <c r="F8" s="1" t="s">
        <v>42</v>
      </c>
      <c r="G8" s="1" t="s">
        <v>50</v>
      </c>
      <c r="H8" s="1" t="s">
        <v>16</v>
      </c>
      <c r="I8" s="1" t="s">
        <v>17</v>
      </c>
      <c r="J8" s="6" t="s">
        <v>54</v>
      </c>
      <c r="K8" s="11">
        <v>16.7</v>
      </c>
      <c r="L8" s="8">
        <f t="shared" si="0"/>
        <v>1527.5700099800399</v>
      </c>
      <c r="M8" s="15">
        <v>306125.03000000003</v>
      </c>
    </row>
    <row r="9" spans="1:13" ht="84" customHeight="1" x14ac:dyDescent="0.25">
      <c r="A9" s="10">
        <v>6</v>
      </c>
      <c r="B9" s="10" t="s">
        <v>35</v>
      </c>
      <c r="C9" s="10" t="s">
        <v>14</v>
      </c>
      <c r="D9" s="1" t="s">
        <v>15</v>
      </c>
      <c r="E9" s="1" t="s">
        <v>15</v>
      </c>
      <c r="F9" s="1" t="s">
        <v>43</v>
      </c>
      <c r="G9" s="1" t="s">
        <v>51</v>
      </c>
      <c r="H9" s="1" t="s">
        <v>16</v>
      </c>
      <c r="I9" s="1" t="s">
        <v>17</v>
      </c>
      <c r="J9" s="6" t="s">
        <v>54</v>
      </c>
      <c r="K9" s="11">
        <v>29.5</v>
      </c>
      <c r="L9" s="8">
        <f t="shared" si="0"/>
        <v>1493.25</v>
      </c>
      <c r="M9" s="15">
        <v>528610.5</v>
      </c>
    </row>
    <row r="10" spans="1:13" ht="84" customHeight="1" x14ac:dyDescent="0.25">
      <c r="A10" s="5">
        <v>7</v>
      </c>
      <c r="B10" s="10" t="s">
        <v>36</v>
      </c>
      <c r="C10" s="10" t="s">
        <v>14</v>
      </c>
      <c r="D10" s="1" t="s">
        <v>15</v>
      </c>
      <c r="E10" s="1" t="s">
        <v>15</v>
      </c>
      <c r="F10" s="1" t="s">
        <v>44</v>
      </c>
      <c r="G10" s="1" t="s">
        <v>52</v>
      </c>
      <c r="H10" s="1" t="s">
        <v>16</v>
      </c>
      <c r="I10" s="1" t="s">
        <v>17</v>
      </c>
      <c r="J10" s="6" t="s">
        <v>54</v>
      </c>
      <c r="K10" s="11">
        <v>11.3</v>
      </c>
      <c r="L10" s="8">
        <f t="shared" si="0"/>
        <v>3950.6953539823007</v>
      </c>
      <c r="M10" s="15">
        <v>535714.29</v>
      </c>
    </row>
    <row r="11" spans="1:13" ht="84" customHeight="1" x14ac:dyDescent="0.25">
      <c r="A11" s="10">
        <v>8</v>
      </c>
      <c r="B11" s="10" t="s">
        <v>37</v>
      </c>
      <c r="C11" s="10" t="s">
        <v>14</v>
      </c>
      <c r="D11" s="1" t="s">
        <v>15</v>
      </c>
      <c r="E11" s="1" t="s">
        <v>15</v>
      </c>
      <c r="F11" s="1" t="s">
        <v>45</v>
      </c>
      <c r="G11" s="1" t="s">
        <v>53</v>
      </c>
      <c r="H11" s="1" t="s">
        <v>16</v>
      </c>
      <c r="I11" s="1" t="s">
        <v>17</v>
      </c>
      <c r="J11" s="6" t="s">
        <v>54</v>
      </c>
      <c r="K11" s="11">
        <v>47.7</v>
      </c>
      <c r="L11" s="8">
        <f t="shared" si="0"/>
        <v>211.7599930118798</v>
      </c>
      <c r="M11" s="15">
        <v>121211.42</v>
      </c>
    </row>
  </sheetData>
  <mergeCells count="1">
    <mergeCell ref="J1:M1"/>
  </mergeCell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90" zoomScaleNormal="90" zoomScaleSheetLayoutView="90" workbookViewId="0">
      <selection activeCell="K7" sqref="K7"/>
    </sheetView>
  </sheetViews>
  <sheetFormatPr defaultRowHeight="15.75" x14ac:dyDescent="0.25"/>
  <cols>
    <col min="1" max="1" width="5.42578125" style="2" customWidth="1"/>
    <col min="2" max="2" width="11.7109375" style="2" customWidth="1"/>
    <col min="3" max="3" width="15.5703125" style="2" customWidth="1"/>
    <col min="4" max="4" width="22.140625" style="2" customWidth="1"/>
    <col min="5" max="5" width="19.28515625" style="2" customWidth="1"/>
    <col min="6" max="6" width="59.85546875" style="2" customWidth="1"/>
    <col min="7" max="7" width="39.5703125" style="2" customWidth="1"/>
    <col min="8" max="8" width="16.85546875" style="2" customWidth="1"/>
    <col min="9" max="9" width="19.85546875" style="2" customWidth="1"/>
    <col min="10" max="10" width="13.5703125" style="2" customWidth="1"/>
    <col min="11" max="12" width="18.5703125" style="2" customWidth="1"/>
    <col min="13" max="13" width="30" style="2" customWidth="1"/>
    <col min="14" max="16384" width="9.140625" style="2"/>
  </cols>
  <sheetData>
    <row r="1" spans="1:13" x14ac:dyDescent="0.25">
      <c r="J1" s="14" t="s">
        <v>29</v>
      </c>
      <c r="K1" s="14"/>
      <c r="L1" s="14"/>
      <c r="M1" s="14"/>
    </row>
    <row r="2" spans="1:13" ht="78.75" x14ac:dyDescent="0.25">
      <c r="A2" s="12" t="s">
        <v>0</v>
      </c>
      <c r="B2" s="12" t="s">
        <v>12</v>
      </c>
      <c r="C2" s="13" t="s">
        <v>18</v>
      </c>
      <c r="D2" s="13" t="s">
        <v>19</v>
      </c>
      <c r="E2" s="13" t="s">
        <v>20</v>
      </c>
      <c r="F2" s="13" t="s">
        <v>21</v>
      </c>
      <c r="G2" s="13" t="s">
        <v>22</v>
      </c>
      <c r="H2" s="13" t="s">
        <v>23</v>
      </c>
      <c r="I2" s="13" t="s">
        <v>24</v>
      </c>
      <c r="J2" s="13" t="s">
        <v>25</v>
      </c>
      <c r="K2" s="13" t="s">
        <v>26</v>
      </c>
      <c r="L2" s="13" t="s">
        <v>27</v>
      </c>
      <c r="M2" s="13" t="s">
        <v>28</v>
      </c>
    </row>
    <row r="3" spans="1:13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</row>
    <row r="4" spans="1:13" s="9" customFormat="1" ht="84" customHeight="1" x14ac:dyDescent="0.25">
      <c r="A4" s="5">
        <v>1</v>
      </c>
      <c r="B4" s="1" t="s">
        <v>30</v>
      </c>
      <c r="C4" s="1" t="s">
        <v>14</v>
      </c>
      <c r="D4" s="1" t="s">
        <v>15</v>
      </c>
      <c r="E4" s="1" t="s">
        <v>15</v>
      </c>
      <c r="F4" s="1" t="s">
        <v>38</v>
      </c>
      <c r="G4" s="1" t="s">
        <v>46</v>
      </c>
      <c r="H4" s="1" t="s">
        <v>16</v>
      </c>
      <c r="I4" s="1" t="s">
        <v>17</v>
      </c>
      <c r="J4" s="6" t="s">
        <v>54</v>
      </c>
      <c r="K4" s="7">
        <v>46.8</v>
      </c>
      <c r="L4" s="8">
        <v>2849</v>
      </c>
      <c r="M4" s="15">
        <v>1599998.4</v>
      </c>
    </row>
    <row r="5" spans="1:13" ht="84" customHeight="1" x14ac:dyDescent="0.25">
      <c r="A5" s="10">
        <v>2</v>
      </c>
      <c r="B5" s="10" t="s">
        <v>31</v>
      </c>
      <c r="C5" s="10" t="s">
        <v>14</v>
      </c>
      <c r="D5" s="1" t="s">
        <v>15</v>
      </c>
      <c r="E5" s="1" t="s">
        <v>15</v>
      </c>
      <c r="F5" s="1" t="s">
        <v>39</v>
      </c>
      <c r="G5" s="1" t="s">
        <v>47</v>
      </c>
      <c r="H5" s="1" t="s">
        <v>16</v>
      </c>
      <c r="I5" s="1" t="s">
        <v>17</v>
      </c>
      <c r="J5" s="6" t="s">
        <v>54</v>
      </c>
      <c r="K5" s="11">
        <v>20.7</v>
      </c>
      <c r="L5" s="8">
        <v>4036.6696859903382</v>
      </c>
      <c r="M5" s="15">
        <v>1002708.75</v>
      </c>
    </row>
    <row r="6" spans="1:13" ht="84" customHeight="1" x14ac:dyDescent="0.25">
      <c r="A6" s="10">
        <v>3</v>
      </c>
      <c r="B6" s="10" t="s">
        <v>32</v>
      </c>
      <c r="C6" s="10" t="s">
        <v>14</v>
      </c>
      <c r="D6" s="1" t="s">
        <v>15</v>
      </c>
      <c r="E6" s="1" t="s">
        <v>15</v>
      </c>
      <c r="F6" s="1" t="s">
        <v>40</v>
      </c>
      <c r="G6" s="1" t="s">
        <v>48</v>
      </c>
      <c r="H6" s="1" t="s">
        <v>16</v>
      </c>
      <c r="I6" s="1" t="s">
        <v>17</v>
      </c>
      <c r="J6" s="6" t="s">
        <v>54</v>
      </c>
      <c r="K6" s="11">
        <v>18.7</v>
      </c>
      <c r="L6" s="8">
        <v>5956.7766488413545</v>
      </c>
      <c r="M6" s="15">
        <v>1336700.68</v>
      </c>
    </row>
    <row r="7" spans="1:13" ht="84" customHeight="1" x14ac:dyDescent="0.25">
      <c r="A7" s="5">
        <v>4</v>
      </c>
      <c r="B7" s="10" t="s">
        <v>33</v>
      </c>
      <c r="C7" s="10" t="s">
        <v>14</v>
      </c>
      <c r="D7" s="1" t="s">
        <v>15</v>
      </c>
      <c r="E7" s="1" t="s">
        <v>15</v>
      </c>
      <c r="F7" s="1" t="s">
        <v>41</v>
      </c>
      <c r="G7" s="1" t="s">
        <v>49</v>
      </c>
      <c r="H7" s="1" t="s">
        <v>16</v>
      </c>
      <c r="I7" s="1" t="s">
        <v>17</v>
      </c>
      <c r="J7" s="6" t="s">
        <v>54</v>
      </c>
      <c r="K7" s="11">
        <v>22</v>
      </c>
      <c r="L7" s="8">
        <v>1673.6201136363636</v>
      </c>
      <c r="M7" s="15">
        <v>441835.71</v>
      </c>
    </row>
    <row r="8" spans="1:13" ht="84" customHeight="1" x14ac:dyDescent="0.25">
      <c r="A8" s="10">
        <v>5</v>
      </c>
      <c r="B8" s="10" t="s">
        <v>34</v>
      </c>
      <c r="C8" s="10" t="s">
        <v>14</v>
      </c>
      <c r="D8" s="1" t="s">
        <v>15</v>
      </c>
      <c r="E8" s="1" t="s">
        <v>15</v>
      </c>
      <c r="F8" s="1" t="s">
        <v>42</v>
      </c>
      <c r="G8" s="1" t="s">
        <v>50</v>
      </c>
      <c r="H8" s="1" t="s">
        <v>16</v>
      </c>
      <c r="I8" s="1" t="s">
        <v>17</v>
      </c>
      <c r="J8" s="6" t="s">
        <v>54</v>
      </c>
      <c r="K8" s="11">
        <v>16.7</v>
      </c>
      <c r="L8" s="8">
        <v>1527.5700099800399</v>
      </c>
      <c r="M8" s="15">
        <v>306125.03000000003</v>
      </c>
    </row>
    <row r="9" spans="1:13" ht="84" customHeight="1" x14ac:dyDescent="0.25">
      <c r="A9" s="10">
        <v>6</v>
      </c>
      <c r="B9" s="10" t="s">
        <v>35</v>
      </c>
      <c r="C9" s="10" t="s">
        <v>14</v>
      </c>
      <c r="D9" s="1" t="s">
        <v>15</v>
      </c>
      <c r="E9" s="1" t="s">
        <v>15</v>
      </c>
      <c r="F9" s="1" t="s">
        <v>43</v>
      </c>
      <c r="G9" s="1" t="s">
        <v>51</v>
      </c>
      <c r="H9" s="1" t="s">
        <v>16</v>
      </c>
      <c r="I9" s="1" t="s">
        <v>17</v>
      </c>
      <c r="J9" s="6" t="s">
        <v>54</v>
      </c>
      <c r="K9" s="11">
        <v>29.5</v>
      </c>
      <c r="L9" s="8">
        <v>1493.25</v>
      </c>
      <c r="M9" s="15">
        <v>528610.5</v>
      </c>
    </row>
    <row r="10" spans="1:13" ht="84" customHeight="1" x14ac:dyDescent="0.25">
      <c r="A10" s="5">
        <v>7</v>
      </c>
      <c r="B10" s="10" t="s">
        <v>36</v>
      </c>
      <c r="C10" s="10" t="s">
        <v>14</v>
      </c>
      <c r="D10" s="1" t="s">
        <v>15</v>
      </c>
      <c r="E10" s="1" t="s">
        <v>15</v>
      </c>
      <c r="F10" s="1" t="s">
        <v>44</v>
      </c>
      <c r="G10" s="1" t="s">
        <v>52</v>
      </c>
      <c r="H10" s="1" t="s">
        <v>16</v>
      </c>
      <c r="I10" s="1" t="s">
        <v>17</v>
      </c>
      <c r="J10" s="6" t="s">
        <v>54</v>
      </c>
      <c r="K10" s="11">
        <v>11.3</v>
      </c>
      <c r="L10" s="8">
        <v>3950.6953539823007</v>
      </c>
      <c r="M10" s="15">
        <v>535714.29</v>
      </c>
    </row>
    <row r="11" spans="1:13" ht="84" customHeight="1" x14ac:dyDescent="0.25">
      <c r="A11" s="10">
        <v>8</v>
      </c>
      <c r="B11" s="10" t="s">
        <v>37</v>
      </c>
      <c r="C11" s="10" t="s">
        <v>14</v>
      </c>
      <c r="D11" s="1" t="s">
        <v>15</v>
      </c>
      <c r="E11" s="1" t="s">
        <v>15</v>
      </c>
      <c r="F11" s="1" t="s">
        <v>45</v>
      </c>
      <c r="G11" s="1" t="s">
        <v>53</v>
      </c>
      <c r="H11" s="1" t="s">
        <v>16</v>
      </c>
      <c r="I11" s="1" t="s">
        <v>17</v>
      </c>
      <c r="J11" s="6" t="s">
        <v>54</v>
      </c>
      <c r="K11" s="11">
        <v>47.7</v>
      </c>
      <c r="L11" s="8">
        <v>211.7599930118798</v>
      </c>
      <c r="M11" s="15">
        <v>121211.42</v>
      </c>
    </row>
  </sheetData>
  <mergeCells count="1">
    <mergeCell ref="J1:M1"/>
  </mergeCells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русс.язык</vt:lpstr>
      <vt:lpstr>гос.язык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2025-04-14T04:53:29Z</dcterms:modified>
</cp:coreProperties>
</file>